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y Edgar\Desktop\Webinars\Benchmarking Webinars\Benchmarking-Jan 2023\"/>
    </mc:Choice>
  </mc:AlternateContent>
  <xr:revisionPtr revIDLastSave="0" documentId="13_ncr:1_{7A39D221-7A0F-4A72-9BFC-A740FD1694E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T-OT Procedure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" l="1"/>
  <c r="E52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" i="1"/>
  <c r="D71" i="1"/>
  <c r="E71" i="1" l="1"/>
</calcChain>
</file>

<file path=xl/sharedStrings.xml><?xml version="1.0" encoding="utf-8"?>
<sst xmlns="http://schemas.openxmlformats.org/spreadsheetml/2006/main" count="77" uniqueCount="77">
  <si>
    <t>Description</t>
  </si>
  <si>
    <t>Weight</t>
  </si>
  <si>
    <t>H/C Pack</t>
  </si>
  <si>
    <t>Mech Tract</t>
  </si>
  <si>
    <t>E-Stim Unatt</t>
  </si>
  <si>
    <t>Vaso</t>
  </si>
  <si>
    <t>Paraffin</t>
  </si>
  <si>
    <t>Diathermy</t>
  </si>
  <si>
    <t>Infrared</t>
  </si>
  <si>
    <t>E-stim attend</t>
  </si>
  <si>
    <t>Ionto</t>
  </si>
  <si>
    <t>Contrast bath</t>
  </si>
  <si>
    <t>Ultrasound</t>
  </si>
  <si>
    <t>Hubbard tank</t>
  </si>
  <si>
    <t>Unlisted mod</t>
  </si>
  <si>
    <t>Therex</t>
  </si>
  <si>
    <t>Neuro</t>
  </si>
  <si>
    <t>Aquatic</t>
  </si>
  <si>
    <t>Gait</t>
  </si>
  <si>
    <t>Massage</t>
  </si>
  <si>
    <t>Unlisted proc</t>
  </si>
  <si>
    <t>Manual</t>
  </si>
  <si>
    <t>Group</t>
  </si>
  <si>
    <t>Sensory Integ</t>
  </si>
  <si>
    <t>Self-Care</t>
  </si>
  <si>
    <t>Comm Reinteg</t>
  </si>
  <si>
    <t>W/C manage</t>
  </si>
  <si>
    <t>Wound debride - sm</t>
  </si>
  <si>
    <t>Wound debride-med</t>
  </si>
  <si>
    <t>Non-select debride</t>
  </si>
  <si>
    <t>Neg press wound tx</t>
  </si>
  <si>
    <t>Wound debride-lg</t>
  </si>
  <si>
    <t>Phys perf test</t>
  </si>
  <si>
    <t>ROM test (hand)</t>
  </si>
  <si>
    <t>G0283</t>
  </si>
  <si>
    <t>E stim</t>
  </si>
  <si>
    <t>Applic TENS</t>
  </si>
  <si>
    <t>Appl long arm</t>
  </si>
  <si>
    <t>Appl short arm - static</t>
  </si>
  <si>
    <t>Short arm - dynamic</t>
  </si>
  <si>
    <t>Finger - static</t>
  </si>
  <si>
    <t>Finger - dynamic</t>
  </si>
  <si>
    <t>Strap thorax</t>
  </si>
  <si>
    <t>Strap-shoulder</t>
  </si>
  <si>
    <t>Strap elbow - wrist</t>
  </si>
  <si>
    <t>Strap - hand - finger</t>
  </si>
  <si>
    <t>Appl long leg</t>
  </si>
  <si>
    <t>Appl short leg</t>
  </si>
  <si>
    <t>Strap - hip</t>
  </si>
  <si>
    <t>Strap - knee</t>
  </si>
  <si>
    <t>Strap - ankle - foot</t>
  </si>
  <si>
    <t>Strap - toes</t>
  </si>
  <si>
    <t>CPT</t>
  </si>
  <si>
    <t>Whirlpool (also used for fluido)</t>
  </si>
  <si>
    <t>PT Low Complexity Initial Eval</t>
  </si>
  <si>
    <t>PT Moderate Complexity Initial Eval</t>
  </si>
  <si>
    <t>PT High Complexity Initial Eval</t>
  </si>
  <si>
    <t xml:space="preserve">PT Re-Evaluation </t>
  </si>
  <si>
    <t>OT Low Complexity Initial Eval</t>
  </si>
  <si>
    <t>OT Moderate Complexity Initial Eval</t>
  </si>
  <si>
    <t>OT High Complexity Initial Eval</t>
  </si>
  <si>
    <t>OT Re-Evaluation</t>
  </si>
  <si>
    <t>Prosthetic training</t>
  </si>
  <si>
    <t>L Codes</t>
  </si>
  <si>
    <t>Custom orthotics</t>
  </si>
  <si>
    <t>Therapeutic activity</t>
  </si>
  <si>
    <t>Word hardening - addnl hr</t>
  </si>
  <si>
    <t>Work hardening-2hr</t>
  </si>
  <si>
    <t># Billed Units</t>
  </si>
  <si>
    <t># Weighted Procedures</t>
  </si>
  <si>
    <t>Total</t>
  </si>
  <si>
    <t>Instructions:  Fill in the number of billed units by CPT code and total weighted procedures will be calculated and summed up in the bottom right corner</t>
  </si>
  <si>
    <t>Orthotic fitting</t>
  </si>
  <si>
    <t>Ortho/Prosthetic management, subsequent encounter</t>
  </si>
  <si>
    <t>Weighted Procedure Conversion Schedule</t>
  </si>
  <si>
    <t>Biofeedback-Initial 15 minutes on DOS</t>
  </si>
  <si>
    <t>Biofeedback-Subsequent 15 minutes on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</si>
</sst>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b/>
      <sz val="10"/>
      <name val="Arial"/>
      <family val="2"/>
    </font>
    <font>
      <sz val="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3" fillId="0" borderId="5" xfId="2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2" fontId="2" fillId="0" borderId="2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2" xfId="2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center" vertical="center" wrapText="1"/>
    </xf>
    <xf numFmtId="2" fontId="3" fillId="0" borderId="6" xfId="2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tabSelected="1" workbookViewId="0">
      <pane ySplit="3" topLeftCell="A4" activePane="bottomLeft" state="frozen"/>
      <selection pane="bottomLeft" activeCell="E70" sqref="E70"/>
    </sheetView>
  </sheetViews>
  <sheetFormatPr defaultColWidth="9" defaultRowHeight="14.4" x14ac:dyDescent="0.25"/>
  <cols>
    <col min="1" max="1" width="7.88671875" style="12" customWidth="1"/>
    <col min="2" max="2" width="44.44140625" style="15" customWidth="1"/>
    <col min="3" max="3" width="10.109375" style="13" customWidth="1"/>
    <col min="4" max="4" width="10.44140625" style="19" customWidth="1"/>
    <col min="5" max="5" width="12" style="1" customWidth="1"/>
    <col min="6" max="16384" width="9" style="6"/>
  </cols>
  <sheetData>
    <row r="1" spans="1:5" ht="22.2" x14ac:dyDescent="0.25">
      <c r="A1" s="32" t="s">
        <v>74</v>
      </c>
      <c r="B1" s="32"/>
      <c r="C1" s="32"/>
      <c r="D1" s="32"/>
      <c r="E1" s="32"/>
    </row>
    <row r="3" spans="1:5" s="18" customFormat="1" ht="28.8" x14ac:dyDescent="0.25">
      <c r="A3" s="7" t="s">
        <v>52</v>
      </c>
      <c r="B3" s="25" t="s">
        <v>0</v>
      </c>
      <c r="C3" s="17" t="s">
        <v>1</v>
      </c>
      <c r="D3" s="20" t="s">
        <v>68</v>
      </c>
      <c r="E3" s="16" t="s">
        <v>69</v>
      </c>
    </row>
    <row r="4" spans="1:5" x14ac:dyDescent="0.25">
      <c r="A4" s="2">
        <v>97161</v>
      </c>
      <c r="B4" s="5" t="s">
        <v>54</v>
      </c>
      <c r="C4" s="9">
        <v>3</v>
      </c>
      <c r="D4" s="23"/>
      <c r="E4" s="3">
        <f>+C4*D4</f>
        <v>0</v>
      </c>
    </row>
    <row r="5" spans="1:5" x14ac:dyDescent="0.25">
      <c r="A5" s="2">
        <v>97162</v>
      </c>
      <c r="B5" s="5" t="s">
        <v>55</v>
      </c>
      <c r="C5" s="9">
        <v>4</v>
      </c>
      <c r="D5" s="23"/>
      <c r="E5" s="3">
        <f t="shared" ref="E5:E67" si="0">+C5*D5</f>
        <v>0</v>
      </c>
    </row>
    <row r="6" spans="1:5" x14ac:dyDescent="0.25">
      <c r="A6" s="2">
        <v>97163</v>
      </c>
      <c r="B6" s="5" t="s">
        <v>56</v>
      </c>
      <c r="C6" s="9">
        <v>5</v>
      </c>
      <c r="D6" s="23"/>
      <c r="E6" s="3">
        <f t="shared" si="0"/>
        <v>0</v>
      </c>
    </row>
    <row r="7" spans="1:5" x14ac:dyDescent="0.25">
      <c r="A7" s="2">
        <v>97164</v>
      </c>
      <c r="B7" s="5" t="s">
        <v>57</v>
      </c>
      <c r="C7" s="9">
        <v>2</v>
      </c>
      <c r="D7" s="23"/>
      <c r="E7" s="3">
        <f t="shared" si="0"/>
        <v>0</v>
      </c>
    </row>
    <row r="8" spans="1:5" x14ac:dyDescent="0.25">
      <c r="A8" s="2">
        <v>97165</v>
      </c>
      <c r="B8" s="5" t="s">
        <v>58</v>
      </c>
      <c r="C8" s="9">
        <v>3</v>
      </c>
      <c r="D8" s="23"/>
      <c r="E8" s="3">
        <f t="shared" si="0"/>
        <v>0</v>
      </c>
    </row>
    <row r="9" spans="1:5" x14ac:dyDescent="0.25">
      <c r="A9" s="2">
        <v>97166</v>
      </c>
      <c r="B9" s="5" t="s">
        <v>59</v>
      </c>
      <c r="C9" s="9">
        <v>4</v>
      </c>
      <c r="D9" s="23"/>
      <c r="E9" s="3">
        <f t="shared" si="0"/>
        <v>0</v>
      </c>
    </row>
    <row r="10" spans="1:5" x14ac:dyDescent="0.25">
      <c r="A10" s="2">
        <v>97167</v>
      </c>
      <c r="B10" s="5" t="s">
        <v>60</v>
      </c>
      <c r="C10" s="9">
        <v>5</v>
      </c>
      <c r="D10" s="23"/>
      <c r="E10" s="3">
        <f t="shared" si="0"/>
        <v>0</v>
      </c>
    </row>
    <row r="11" spans="1:5" x14ac:dyDescent="0.25">
      <c r="A11" s="2">
        <v>97168</v>
      </c>
      <c r="B11" s="5" t="s">
        <v>61</v>
      </c>
      <c r="C11" s="9">
        <v>2</v>
      </c>
      <c r="D11" s="23"/>
      <c r="E11" s="3">
        <f t="shared" si="0"/>
        <v>0</v>
      </c>
    </row>
    <row r="12" spans="1:5" x14ac:dyDescent="0.25">
      <c r="A12" s="10">
        <v>97010</v>
      </c>
      <c r="B12" s="14" t="s">
        <v>2</v>
      </c>
      <c r="C12" s="9">
        <v>0.25</v>
      </c>
      <c r="D12" s="23"/>
      <c r="E12" s="3">
        <f t="shared" si="0"/>
        <v>0</v>
      </c>
    </row>
    <row r="13" spans="1:5" x14ac:dyDescent="0.25">
      <c r="A13" s="10">
        <v>97012</v>
      </c>
      <c r="B13" s="14" t="s">
        <v>3</v>
      </c>
      <c r="C13" s="9">
        <v>0.5</v>
      </c>
      <c r="D13" s="23"/>
      <c r="E13" s="3">
        <f t="shared" si="0"/>
        <v>0</v>
      </c>
    </row>
    <row r="14" spans="1:5" x14ac:dyDescent="0.25">
      <c r="A14" s="10">
        <v>97014</v>
      </c>
      <c r="B14" s="14" t="s">
        <v>4</v>
      </c>
      <c r="C14" s="9">
        <v>0.5</v>
      </c>
      <c r="D14" s="23"/>
      <c r="E14" s="3">
        <f t="shared" si="0"/>
        <v>0</v>
      </c>
    </row>
    <row r="15" spans="1:5" x14ac:dyDescent="0.25">
      <c r="A15" s="10">
        <v>97016</v>
      </c>
      <c r="B15" s="14" t="s">
        <v>5</v>
      </c>
      <c r="C15" s="9">
        <v>0.5</v>
      </c>
      <c r="D15" s="23"/>
      <c r="E15" s="3">
        <f t="shared" si="0"/>
        <v>0</v>
      </c>
    </row>
    <row r="16" spans="1:5" x14ac:dyDescent="0.25">
      <c r="A16" s="10">
        <v>97018</v>
      </c>
      <c r="B16" s="14" t="s">
        <v>6</v>
      </c>
      <c r="C16" s="9">
        <v>0.25</v>
      </c>
      <c r="D16" s="23"/>
      <c r="E16" s="3">
        <f t="shared" si="0"/>
        <v>0</v>
      </c>
    </row>
    <row r="17" spans="1:5" x14ac:dyDescent="0.25">
      <c r="A17" s="10">
        <v>97022</v>
      </c>
      <c r="B17" s="14" t="s">
        <v>53</v>
      </c>
      <c r="C17" s="9">
        <v>0.5</v>
      </c>
      <c r="D17" s="23"/>
      <c r="E17" s="3">
        <f t="shared" si="0"/>
        <v>0</v>
      </c>
    </row>
    <row r="18" spans="1:5" x14ac:dyDescent="0.25">
      <c r="A18" s="10">
        <v>97024</v>
      </c>
      <c r="B18" s="14" t="s">
        <v>7</v>
      </c>
      <c r="C18" s="9">
        <v>0.25</v>
      </c>
      <c r="D18" s="23"/>
      <c r="E18" s="3">
        <f t="shared" si="0"/>
        <v>0</v>
      </c>
    </row>
    <row r="19" spans="1:5" x14ac:dyDescent="0.25">
      <c r="A19" s="10">
        <v>97026</v>
      </c>
      <c r="B19" s="14" t="s">
        <v>8</v>
      </c>
      <c r="C19" s="9">
        <v>0.25</v>
      </c>
      <c r="D19" s="23"/>
      <c r="E19" s="3">
        <f t="shared" si="0"/>
        <v>0</v>
      </c>
    </row>
    <row r="20" spans="1:5" x14ac:dyDescent="0.25">
      <c r="A20" s="10">
        <v>97032</v>
      </c>
      <c r="B20" s="14" t="s">
        <v>9</v>
      </c>
      <c r="C20" s="9">
        <v>0.5</v>
      </c>
      <c r="D20" s="23"/>
      <c r="E20" s="3">
        <f t="shared" si="0"/>
        <v>0</v>
      </c>
    </row>
    <row r="21" spans="1:5" x14ac:dyDescent="0.25">
      <c r="A21" s="10">
        <v>97033</v>
      </c>
      <c r="B21" s="14" t="s">
        <v>10</v>
      </c>
      <c r="C21" s="9">
        <v>0.5</v>
      </c>
      <c r="D21" s="23"/>
      <c r="E21" s="3">
        <f t="shared" si="0"/>
        <v>0</v>
      </c>
    </row>
    <row r="22" spans="1:5" x14ac:dyDescent="0.25">
      <c r="A22" s="10">
        <v>97034</v>
      </c>
      <c r="B22" s="14" t="s">
        <v>11</v>
      </c>
      <c r="C22" s="9">
        <v>0.5</v>
      </c>
      <c r="D22" s="23"/>
      <c r="E22" s="3">
        <f t="shared" si="0"/>
        <v>0</v>
      </c>
    </row>
    <row r="23" spans="1:5" x14ac:dyDescent="0.25">
      <c r="A23" s="10">
        <v>97035</v>
      </c>
      <c r="B23" s="14" t="s">
        <v>12</v>
      </c>
      <c r="C23" s="9">
        <v>0.5</v>
      </c>
      <c r="D23" s="23"/>
      <c r="E23" s="3">
        <f t="shared" si="0"/>
        <v>0</v>
      </c>
    </row>
    <row r="24" spans="1:5" x14ac:dyDescent="0.25">
      <c r="A24" s="10">
        <v>97036</v>
      </c>
      <c r="B24" s="14" t="s">
        <v>13</v>
      </c>
      <c r="C24" s="9">
        <v>0.5</v>
      </c>
      <c r="D24" s="23"/>
      <c r="E24" s="3">
        <f t="shared" si="0"/>
        <v>0</v>
      </c>
    </row>
    <row r="25" spans="1:5" x14ac:dyDescent="0.25">
      <c r="A25" s="10">
        <v>97039</v>
      </c>
      <c r="B25" s="14" t="s">
        <v>14</v>
      </c>
      <c r="C25" s="9">
        <v>0.5</v>
      </c>
      <c r="D25" s="23"/>
      <c r="E25" s="3">
        <f t="shared" si="0"/>
        <v>0</v>
      </c>
    </row>
    <row r="26" spans="1:5" x14ac:dyDescent="0.25">
      <c r="A26" s="10">
        <v>97110</v>
      </c>
      <c r="B26" s="14" t="s">
        <v>15</v>
      </c>
      <c r="C26" s="9">
        <v>1</v>
      </c>
      <c r="D26" s="23"/>
      <c r="E26" s="3">
        <f t="shared" si="0"/>
        <v>0</v>
      </c>
    </row>
    <row r="27" spans="1:5" x14ac:dyDescent="0.25">
      <c r="A27" s="10">
        <v>97112</v>
      </c>
      <c r="B27" s="14" t="s">
        <v>16</v>
      </c>
      <c r="C27" s="9">
        <v>1</v>
      </c>
      <c r="D27" s="23"/>
      <c r="E27" s="3">
        <f t="shared" si="0"/>
        <v>0</v>
      </c>
    </row>
    <row r="28" spans="1:5" x14ac:dyDescent="0.25">
      <c r="A28" s="10">
        <v>97113</v>
      </c>
      <c r="B28" s="14" t="s">
        <v>17</v>
      </c>
      <c r="C28" s="9">
        <v>1</v>
      </c>
      <c r="D28" s="23"/>
      <c r="E28" s="3">
        <f t="shared" si="0"/>
        <v>0</v>
      </c>
    </row>
    <row r="29" spans="1:5" x14ac:dyDescent="0.25">
      <c r="A29" s="10">
        <v>97116</v>
      </c>
      <c r="B29" s="14" t="s">
        <v>18</v>
      </c>
      <c r="C29" s="9">
        <v>1</v>
      </c>
      <c r="D29" s="23"/>
      <c r="E29" s="3">
        <f t="shared" si="0"/>
        <v>0</v>
      </c>
    </row>
    <row r="30" spans="1:5" x14ac:dyDescent="0.25">
      <c r="A30" s="10">
        <v>97124</v>
      </c>
      <c r="B30" s="14" t="s">
        <v>19</v>
      </c>
      <c r="C30" s="9">
        <v>1</v>
      </c>
      <c r="D30" s="23"/>
      <c r="E30" s="3">
        <f t="shared" si="0"/>
        <v>0</v>
      </c>
    </row>
    <row r="31" spans="1:5" x14ac:dyDescent="0.25">
      <c r="A31" s="10">
        <v>97139</v>
      </c>
      <c r="B31" s="14" t="s">
        <v>20</v>
      </c>
      <c r="C31" s="9">
        <v>1</v>
      </c>
      <c r="D31" s="23"/>
      <c r="E31" s="3">
        <f t="shared" si="0"/>
        <v>0</v>
      </c>
    </row>
    <row r="32" spans="1:5" x14ac:dyDescent="0.25">
      <c r="A32" s="10">
        <v>97140</v>
      </c>
      <c r="B32" s="14" t="s">
        <v>21</v>
      </c>
      <c r="C32" s="9">
        <v>1</v>
      </c>
      <c r="D32" s="23"/>
      <c r="E32" s="3">
        <f t="shared" si="0"/>
        <v>0</v>
      </c>
    </row>
    <row r="33" spans="1:5" x14ac:dyDescent="0.25">
      <c r="A33" s="10">
        <v>97150</v>
      </c>
      <c r="B33" s="14" t="s">
        <v>22</v>
      </c>
      <c r="C33" s="9">
        <v>0.5</v>
      </c>
      <c r="D33" s="23"/>
      <c r="E33" s="3">
        <f t="shared" si="0"/>
        <v>0</v>
      </c>
    </row>
    <row r="34" spans="1:5" x14ac:dyDescent="0.25">
      <c r="A34" s="10">
        <v>97530</v>
      </c>
      <c r="B34" s="14" t="s">
        <v>65</v>
      </c>
      <c r="C34" s="9">
        <v>1</v>
      </c>
      <c r="D34" s="23"/>
      <c r="E34" s="3">
        <f t="shared" si="0"/>
        <v>0</v>
      </c>
    </row>
    <row r="35" spans="1:5" x14ac:dyDescent="0.25">
      <c r="A35" s="10">
        <v>97533</v>
      </c>
      <c r="B35" s="14" t="s">
        <v>23</v>
      </c>
      <c r="C35" s="9">
        <v>1</v>
      </c>
      <c r="D35" s="23"/>
      <c r="E35" s="3">
        <f t="shared" si="0"/>
        <v>0</v>
      </c>
    </row>
    <row r="36" spans="1:5" x14ac:dyDescent="0.25">
      <c r="A36" s="10">
        <v>97535</v>
      </c>
      <c r="B36" s="14" t="s">
        <v>24</v>
      </c>
      <c r="C36" s="9">
        <v>1</v>
      </c>
      <c r="D36" s="23"/>
      <c r="E36" s="3">
        <f t="shared" si="0"/>
        <v>0</v>
      </c>
    </row>
    <row r="37" spans="1:5" x14ac:dyDescent="0.25">
      <c r="A37" s="10">
        <v>97537</v>
      </c>
      <c r="B37" s="14" t="s">
        <v>25</v>
      </c>
      <c r="C37" s="9">
        <v>1</v>
      </c>
      <c r="D37" s="23"/>
      <c r="E37" s="3">
        <f t="shared" si="0"/>
        <v>0</v>
      </c>
    </row>
    <row r="38" spans="1:5" x14ac:dyDescent="0.25">
      <c r="A38" s="10">
        <v>97542</v>
      </c>
      <c r="B38" s="14" t="s">
        <v>26</v>
      </c>
      <c r="C38" s="9">
        <v>1</v>
      </c>
      <c r="D38" s="23"/>
      <c r="E38" s="3">
        <f t="shared" si="0"/>
        <v>0</v>
      </c>
    </row>
    <row r="39" spans="1:5" x14ac:dyDescent="0.25">
      <c r="A39" s="10">
        <v>97545</v>
      </c>
      <c r="B39" s="14" t="s">
        <v>67</v>
      </c>
      <c r="C39" s="9">
        <v>8</v>
      </c>
      <c r="D39" s="23"/>
      <c r="E39" s="3">
        <f t="shared" si="0"/>
        <v>0</v>
      </c>
    </row>
    <row r="40" spans="1:5" x14ac:dyDescent="0.25">
      <c r="A40" s="10">
        <v>97546</v>
      </c>
      <c r="B40" s="14" t="s">
        <v>66</v>
      </c>
      <c r="C40" s="9">
        <v>4</v>
      </c>
      <c r="D40" s="23"/>
      <c r="E40" s="3">
        <f t="shared" si="0"/>
        <v>0</v>
      </c>
    </row>
    <row r="41" spans="1:5" x14ac:dyDescent="0.25">
      <c r="A41" s="10">
        <v>97597</v>
      </c>
      <c r="B41" s="14" t="s">
        <v>27</v>
      </c>
      <c r="C41" s="9">
        <v>1</v>
      </c>
      <c r="D41" s="23"/>
      <c r="E41" s="3">
        <f t="shared" si="0"/>
        <v>0</v>
      </c>
    </row>
    <row r="42" spans="1:5" x14ac:dyDescent="0.25">
      <c r="A42" s="10">
        <v>97598</v>
      </c>
      <c r="B42" s="14" t="s">
        <v>28</v>
      </c>
      <c r="C42" s="9">
        <v>0.5</v>
      </c>
      <c r="D42" s="23"/>
      <c r="E42" s="3">
        <f t="shared" si="0"/>
        <v>0</v>
      </c>
    </row>
    <row r="43" spans="1:5" x14ac:dyDescent="0.25">
      <c r="A43" s="10">
        <v>97602</v>
      </c>
      <c r="B43" s="14" t="s">
        <v>29</v>
      </c>
      <c r="C43" s="9">
        <v>1</v>
      </c>
      <c r="D43" s="23"/>
      <c r="E43" s="3">
        <f t="shared" si="0"/>
        <v>0</v>
      </c>
    </row>
    <row r="44" spans="1:5" x14ac:dyDescent="0.25">
      <c r="A44" s="10">
        <v>97605</v>
      </c>
      <c r="B44" s="14" t="s">
        <v>30</v>
      </c>
      <c r="C44" s="9">
        <v>1</v>
      </c>
      <c r="D44" s="23"/>
      <c r="E44" s="3">
        <f t="shared" si="0"/>
        <v>0</v>
      </c>
    </row>
    <row r="45" spans="1:5" x14ac:dyDescent="0.25">
      <c r="A45" s="10">
        <v>97606</v>
      </c>
      <c r="B45" s="14" t="s">
        <v>31</v>
      </c>
      <c r="C45" s="9">
        <v>1</v>
      </c>
      <c r="D45" s="23"/>
      <c r="E45" s="3">
        <f t="shared" si="0"/>
        <v>0</v>
      </c>
    </row>
    <row r="46" spans="1:5" x14ac:dyDescent="0.25">
      <c r="A46" s="10">
        <v>97750</v>
      </c>
      <c r="B46" s="14" t="s">
        <v>32</v>
      </c>
      <c r="C46" s="9">
        <v>1</v>
      </c>
      <c r="D46" s="23"/>
      <c r="E46" s="3">
        <f t="shared" si="0"/>
        <v>0</v>
      </c>
    </row>
    <row r="47" spans="1:5" x14ac:dyDescent="0.25">
      <c r="A47" s="10">
        <v>97760</v>
      </c>
      <c r="B47" s="14" t="s">
        <v>72</v>
      </c>
      <c r="C47" s="9">
        <v>1</v>
      </c>
      <c r="D47" s="23"/>
      <c r="E47" s="3">
        <f t="shared" si="0"/>
        <v>0</v>
      </c>
    </row>
    <row r="48" spans="1:5" x14ac:dyDescent="0.25">
      <c r="A48" s="10">
        <v>97761</v>
      </c>
      <c r="B48" s="14" t="s">
        <v>62</v>
      </c>
      <c r="C48" s="9">
        <v>1</v>
      </c>
      <c r="D48" s="23"/>
      <c r="E48" s="3">
        <f t="shared" si="0"/>
        <v>0</v>
      </c>
    </row>
    <row r="49" spans="1:5" ht="21" customHeight="1" x14ac:dyDescent="0.25">
      <c r="A49" s="10">
        <v>97763</v>
      </c>
      <c r="B49" s="31" t="s">
        <v>73</v>
      </c>
      <c r="C49" s="9">
        <v>1</v>
      </c>
      <c r="D49" s="23"/>
      <c r="E49" s="3">
        <f t="shared" si="0"/>
        <v>0</v>
      </c>
    </row>
    <row r="50" spans="1:5" x14ac:dyDescent="0.25">
      <c r="A50" s="2">
        <v>95852</v>
      </c>
      <c r="B50" s="5" t="s">
        <v>33</v>
      </c>
      <c r="C50" s="9">
        <v>0.25</v>
      </c>
      <c r="D50" s="23"/>
      <c r="E50" s="3">
        <f t="shared" si="0"/>
        <v>0</v>
      </c>
    </row>
    <row r="51" spans="1:5" x14ac:dyDescent="0.25">
      <c r="A51" s="2">
        <v>90912</v>
      </c>
      <c r="B51" s="5" t="s">
        <v>75</v>
      </c>
      <c r="C51" s="9">
        <v>2</v>
      </c>
      <c r="D51" s="23"/>
      <c r="E51" s="3">
        <f t="shared" si="0"/>
        <v>0</v>
      </c>
    </row>
    <row r="52" spans="1:5" x14ac:dyDescent="0.25">
      <c r="A52" s="2">
        <v>90913</v>
      </c>
      <c r="B52" s="5" t="s">
        <v>76</v>
      </c>
      <c r="C52" s="9">
        <v>1</v>
      </c>
      <c r="D52" s="23"/>
      <c r="E52" s="3">
        <f t="shared" ref="E52" si="1">+C52*D52</f>
        <v>0</v>
      </c>
    </row>
    <row r="53" spans="1:5" x14ac:dyDescent="0.25">
      <c r="A53" s="10" t="s">
        <v>34</v>
      </c>
      <c r="B53" s="14" t="s">
        <v>35</v>
      </c>
      <c r="C53" s="9">
        <v>0.5</v>
      </c>
      <c r="D53" s="23"/>
      <c r="E53" s="3">
        <f t="shared" si="0"/>
        <v>0</v>
      </c>
    </row>
    <row r="54" spans="1:5" x14ac:dyDescent="0.25">
      <c r="A54" s="10">
        <v>64550</v>
      </c>
      <c r="B54" s="14" t="s">
        <v>36</v>
      </c>
      <c r="C54" s="9">
        <v>0.5</v>
      </c>
      <c r="D54" s="23"/>
      <c r="E54" s="3">
        <f t="shared" si="0"/>
        <v>0</v>
      </c>
    </row>
    <row r="55" spans="1:5" x14ac:dyDescent="0.25">
      <c r="A55" s="10">
        <v>29105</v>
      </c>
      <c r="B55" s="14" t="s">
        <v>37</v>
      </c>
      <c r="C55" s="9">
        <v>2</v>
      </c>
      <c r="D55" s="23"/>
      <c r="E55" s="3">
        <f t="shared" si="0"/>
        <v>0</v>
      </c>
    </row>
    <row r="56" spans="1:5" x14ac:dyDescent="0.25">
      <c r="A56" s="10">
        <v>29125</v>
      </c>
      <c r="B56" s="14" t="s">
        <v>38</v>
      </c>
      <c r="C56" s="9">
        <v>1</v>
      </c>
      <c r="D56" s="23"/>
      <c r="E56" s="3">
        <f t="shared" si="0"/>
        <v>0</v>
      </c>
    </row>
    <row r="57" spans="1:5" x14ac:dyDescent="0.25">
      <c r="A57" s="10">
        <v>29126</v>
      </c>
      <c r="B57" s="14" t="s">
        <v>39</v>
      </c>
      <c r="C57" s="9">
        <v>2</v>
      </c>
      <c r="D57" s="23"/>
      <c r="E57" s="3">
        <f t="shared" si="0"/>
        <v>0</v>
      </c>
    </row>
    <row r="58" spans="1:5" x14ac:dyDescent="0.25">
      <c r="A58" s="10">
        <v>29130</v>
      </c>
      <c r="B58" s="14" t="s">
        <v>40</v>
      </c>
      <c r="C58" s="9">
        <v>1</v>
      </c>
      <c r="D58" s="23"/>
      <c r="E58" s="3">
        <f t="shared" si="0"/>
        <v>0</v>
      </c>
    </row>
    <row r="59" spans="1:5" x14ac:dyDescent="0.25">
      <c r="A59" s="10">
        <v>29131</v>
      </c>
      <c r="B59" s="14" t="s">
        <v>41</v>
      </c>
      <c r="C59" s="9">
        <v>1</v>
      </c>
      <c r="D59" s="23"/>
      <c r="E59" s="3">
        <f t="shared" si="0"/>
        <v>0</v>
      </c>
    </row>
    <row r="60" spans="1:5" x14ac:dyDescent="0.25">
      <c r="A60" s="10">
        <v>29200</v>
      </c>
      <c r="B60" s="14" t="s">
        <v>42</v>
      </c>
      <c r="C60" s="9">
        <v>1</v>
      </c>
      <c r="D60" s="23"/>
      <c r="E60" s="3">
        <f t="shared" si="0"/>
        <v>0</v>
      </c>
    </row>
    <row r="61" spans="1:5" x14ac:dyDescent="0.25">
      <c r="A61" s="10">
        <v>29240</v>
      </c>
      <c r="B61" s="14" t="s">
        <v>43</v>
      </c>
      <c r="C61" s="9">
        <v>1</v>
      </c>
      <c r="D61" s="23"/>
      <c r="E61" s="3">
        <f t="shared" si="0"/>
        <v>0</v>
      </c>
    </row>
    <row r="62" spans="1:5" x14ac:dyDescent="0.25">
      <c r="A62" s="10">
        <v>29260</v>
      </c>
      <c r="B62" s="14" t="s">
        <v>44</v>
      </c>
      <c r="C62" s="9">
        <v>1</v>
      </c>
      <c r="D62" s="23"/>
      <c r="E62" s="3">
        <f t="shared" si="0"/>
        <v>0</v>
      </c>
    </row>
    <row r="63" spans="1:5" x14ac:dyDescent="0.25">
      <c r="A63" s="10">
        <v>29280</v>
      </c>
      <c r="B63" s="14" t="s">
        <v>45</v>
      </c>
      <c r="C63" s="9">
        <v>1</v>
      </c>
      <c r="D63" s="23"/>
      <c r="E63" s="3">
        <f t="shared" si="0"/>
        <v>0</v>
      </c>
    </row>
    <row r="64" spans="1:5" x14ac:dyDescent="0.25">
      <c r="A64" s="10">
        <v>29505</v>
      </c>
      <c r="B64" s="14" t="s">
        <v>46</v>
      </c>
      <c r="C64" s="9">
        <v>2</v>
      </c>
      <c r="D64" s="23"/>
      <c r="E64" s="3">
        <f t="shared" si="0"/>
        <v>0</v>
      </c>
    </row>
    <row r="65" spans="1:5" x14ac:dyDescent="0.25">
      <c r="A65" s="10">
        <v>29515</v>
      </c>
      <c r="B65" s="14" t="s">
        <v>47</v>
      </c>
      <c r="C65" s="9">
        <v>2</v>
      </c>
      <c r="D65" s="23"/>
      <c r="E65" s="3">
        <f t="shared" si="0"/>
        <v>0</v>
      </c>
    </row>
    <row r="66" spans="1:5" x14ac:dyDescent="0.25">
      <c r="A66" s="10">
        <v>29520</v>
      </c>
      <c r="B66" s="14" t="s">
        <v>48</v>
      </c>
      <c r="C66" s="9">
        <v>1</v>
      </c>
      <c r="D66" s="23"/>
      <c r="E66" s="3">
        <f t="shared" si="0"/>
        <v>0</v>
      </c>
    </row>
    <row r="67" spans="1:5" x14ac:dyDescent="0.25">
      <c r="A67" s="10">
        <v>29530</v>
      </c>
      <c r="B67" s="14" t="s">
        <v>49</v>
      </c>
      <c r="C67" s="9">
        <v>1</v>
      </c>
      <c r="D67" s="23"/>
      <c r="E67" s="3">
        <f t="shared" si="0"/>
        <v>0</v>
      </c>
    </row>
    <row r="68" spans="1:5" x14ac:dyDescent="0.25">
      <c r="A68" s="10">
        <v>29540</v>
      </c>
      <c r="B68" s="14" t="s">
        <v>50</v>
      </c>
      <c r="C68" s="9">
        <v>1</v>
      </c>
      <c r="D68" s="23"/>
      <c r="E68" s="3">
        <f t="shared" ref="E68:E70" si="2">+C68*D68</f>
        <v>0</v>
      </c>
    </row>
    <row r="69" spans="1:5" x14ac:dyDescent="0.25">
      <c r="A69" s="10">
        <v>29550</v>
      </c>
      <c r="B69" s="14" t="s">
        <v>51</v>
      </c>
      <c r="C69" s="9">
        <v>0.5</v>
      </c>
      <c r="D69" s="23"/>
      <c r="E69" s="3">
        <f t="shared" si="2"/>
        <v>0</v>
      </c>
    </row>
    <row r="70" spans="1:5" x14ac:dyDescent="0.25">
      <c r="A70" s="21" t="s">
        <v>63</v>
      </c>
      <c r="B70" s="22" t="s">
        <v>64</v>
      </c>
      <c r="C70" s="11">
        <v>3</v>
      </c>
      <c r="D70" s="24"/>
      <c r="E70" s="4">
        <f t="shared" si="2"/>
        <v>0</v>
      </c>
    </row>
    <row r="71" spans="1:5" s="8" customFormat="1" ht="16.5" customHeight="1" x14ac:dyDescent="0.25">
      <c r="A71" s="26" t="s">
        <v>70</v>
      </c>
      <c r="B71" s="27"/>
      <c r="C71" s="28"/>
      <c r="D71" s="29">
        <f>SUM(D4:D70)</f>
        <v>0</v>
      </c>
      <c r="E71" s="30">
        <f>SUM(E4:E70)</f>
        <v>0</v>
      </c>
    </row>
    <row r="73" spans="1:5" ht="35.85" customHeight="1" x14ac:dyDescent="0.25">
      <c r="A73" s="33" t="s">
        <v>71</v>
      </c>
      <c r="B73" s="33"/>
      <c r="C73" s="33"/>
      <c r="D73" s="33"/>
      <c r="E73" s="33"/>
    </row>
  </sheetData>
  <mergeCells count="2">
    <mergeCell ref="A1:E1"/>
    <mergeCell ref="A73:E73"/>
  </mergeCells>
  <printOptions horizontalCentered="1"/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PT-OT Procedure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</dc:creator>
  <cp:lastModifiedBy>Cary Edgar</cp:lastModifiedBy>
  <cp:lastPrinted>2023-01-25T17:44:55Z</cp:lastPrinted>
  <dcterms:created xsi:type="dcterms:W3CDTF">2009-12-01T14:13:38Z</dcterms:created>
  <dcterms:modified xsi:type="dcterms:W3CDTF">2023-01-25T17:45:56Z</dcterms:modified>
</cp:coreProperties>
</file>